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'1'!$A$1:$F$20</definedName>
  </definedNames>
  <calcPr calcId="124519" fullPrecision="0"/>
</workbook>
</file>

<file path=xl/calcChain.xml><?xml version="1.0" encoding="utf-8"?>
<calcChain xmlns="http://schemas.openxmlformats.org/spreadsheetml/2006/main">
  <c r="C7" i="2"/>
  <c r="B7"/>
  <c r="D7" l="1"/>
  <c r="E16"/>
  <c r="F16"/>
  <c r="F8" l="1"/>
  <c r="F9" l="1"/>
  <c r="F10"/>
  <c r="F11"/>
  <c r="F12"/>
  <c r="F13"/>
  <c r="F14"/>
  <c r="F15"/>
  <c r="F17"/>
  <c r="F18"/>
  <c r="F19"/>
  <c r="F20"/>
  <c r="E9"/>
  <c r="E10"/>
  <c r="E11"/>
  <c r="E12"/>
  <c r="E13"/>
  <c r="E14"/>
  <c r="E15"/>
  <c r="E17"/>
  <c r="E18"/>
  <c r="E19"/>
  <c r="E20"/>
  <c r="E8"/>
  <c r="F7" l="1"/>
  <c r="E7"/>
</calcChain>
</file>

<file path=xl/sharedStrings.xml><?xml version="1.0" encoding="utf-8"?>
<sst xmlns="http://schemas.openxmlformats.org/spreadsheetml/2006/main" count="24" uniqueCount="24">
  <si>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</si>
  <si>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</si>
  <si>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</si>
  <si>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</si>
  <si>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</si>
  <si>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</si>
  <si>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</si>
  <si>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</si>
  <si>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</si>
  <si>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</si>
  <si>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</si>
  <si>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</si>
  <si>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</si>
  <si>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</si>
  <si>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</si>
  <si>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</si>
  <si>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</si>
  <si>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</si>
  <si>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</si>
  <si>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УПРАВЛЕНИЕ КУЛЬТУРЫ</t>
  </si>
  <si>
    <t>Всего</t>
  </si>
  <si>
    <t>капитальные расходы</t>
  </si>
  <si>
    <t>Факт на 01.11.2025</t>
  </si>
  <si>
    <t>Исполнение бюджета города Таганрога на 01.11.2025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</si>
</sst>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rgb="FFFF0000"/>
      <name val="Arial"/>
      <family val="2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/>
    <xf numFmtId="0" fontId="9" fillId="0" borderId="0" xfId="0" applyNumberFormat="1" applyFont="1"/>
    <xf numFmtId="164" fontId="10" fillId="3" borderId="2" xfId="0" applyNumberFormat="1" applyFont="1" applyFill="1" applyBorder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/>
    </xf>
    <xf numFmtId="164" fontId="10" fillId="3" borderId="9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zoomScaleSheetLayoutView="100" workbookViewId="0">
      <selection activeCell="L16" sqref="L16"/>
    </sheetView>
  </sheetViews>
  <sheetFormatPr defaultColWidth="9" defaultRowHeight="15"/>
  <cols>
    <col min="1" max="1" width="42.85546875" style="2" customWidth="1"/>
    <col min="2" max="2" width="13" style="13" customWidth="1"/>
    <col min="3" max="3" width="14.85546875" style="13" customWidth="1"/>
    <col min="4" max="4" width="14.42578125" style="13" customWidth="1"/>
    <col min="5" max="5" width="17.5703125" style="13" customWidth="1"/>
    <col min="6" max="6" width="17" style="13" customWidth="1"/>
    <col min="7" max="16384" width="9" style="13"/>
  </cols>
  <sheetData>
    <row r="1" spans="1:7" s="2" customFormat="1" ht="25.5" customHeight="1">
      <c r="A1" s="25" t="s">
        <v>23</v>
      </c>
      <c r="B1" s="25"/>
      <c r="C1" s="25"/>
      <c r="D1" s="25"/>
      <c r="E1" s="25"/>
      <c r="F1" s="25"/>
    </row>
    <row r="2" spans="1:7" s="2" customFormat="1" ht="18.75" customHeight="1">
      <c r="A2" s="1"/>
      <c r="E2" s="19" t="s">
        <v>0</v>
      </c>
      <c r="F2" s="19"/>
    </row>
    <row r="3" spans="1:7" s="2" customFormat="1" ht="21.75" customHeight="1">
      <c r="A3" s="20" t="s">
        <v>1</v>
      </c>
      <c r="B3" s="22" t="s">
        <v>6</v>
      </c>
      <c r="C3" s="23"/>
      <c r="D3" s="24"/>
      <c r="E3" s="24"/>
      <c r="F3" s="23"/>
    </row>
    <row r="4" spans="1:7" s="2" customFormat="1" ht="21.75" customHeight="1">
      <c r="A4" s="21"/>
      <c r="B4" s="22" t="s">
        <v>2</v>
      </c>
      <c r="C4" s="23"/>
      <c r="D4" s="26" t="s">
        <v>22</v>
      </c>
      <c r="E4" s="26" t="s">
        <v>4</v>
      </c>
      <c r="F4" s="10"/>
    </row>
    <row r="5" spans="1:7" s="2" customFormat="1" ht="47.25" customHeight="1">
      <c r="A5" s="21"/>
      <c r="B5" s="3" t="s">
        <v>20</v>
      </c>
      <c r="C5" s="11" t="s">
        <v>21</v>
      </c>
      <c r="D5" s="26"/>
      <c r="E5" s="26"/>
      <c r="F5" s="4" t="s">
        <v>5</v>
      </c>
    </row>
    <row r="6" spans="1:7" s="12" customFormat="1" ht="19.5" customHeight="1">
      <c r="A6" s="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</row>
    <row r="7" spans="1:7" ht="20.25">
      <c r="A7" s="7" t="s">
        <v>3</v>
      </c>
      <c r="B7" s="17">
        <f>SUM(B8:B20)</f>
        <v>13059.5</v>
      </c>
      <c r="C7" s="17">
        <f>SUM(C8:C20)</f>
        <v>1630.7</v>
      </c>
      <c r="D7" s="17">
        <f>SUM(D8:D20)</f>
        <v>9826.1</v>
      </c>
      <c r="E7" s="17">
        <f>SUM(E8:E20)</f>
        <v>-3233.4</v>
      </c>
      <c r="F7" s="17">
        <f>D7/B7%</f>
        <v>75.2</v>
      </c>
      <c r="G7" s="2"/>
    </row>
    <row r="8" spans="1:7" ht="20.25">
      <c r="A8" s="8" t="s">
        <v>7</v>
      </c>
      <c r="B8" s="14">
        <v>51.6</v>
      </c>
      <c r="C8" s="14">
        <v>0.1</v>
      </c>
      <c r="D8" s="14">
        <v>40.6</v>
      </c>
      <c r="E8" s="14">
        <f>D8-B8</f>
        <v>-11</v>
      </c>
      <c r="F8" s="14">
        <f>D8/B8%</f>
        <v>78.7</v>
      </c>
      <c r="G8" s="2"/>
    </row>
    <row r="9" spans="1:7" ht="20.25">
      <c r="A9" s="8" t="s">
        <v>8</v>
      </c>
      <c r="B9" s="14">
        <v>1569.3</v>
      </c>
      <c r="C9" s="14">
        <v>746.8</v>
      </c>
      <c r="D9" s="14">
        <v>1133.2</v>
      </c>
      <c r="E9" s="14">
        <f t="shared" ref="E9:E20" si="0">D9-B9</f>
        <v>-436.1</v>
      </c>
      <c r="F9" s="14">
        <f t="shared" ref="F9:F20" si="1">D9/B9%</f>
        <v>72.2</v>
      </c>
      <c r="G9" s="2"/>
    </row>
    <row r="10" spans="1:7" ht="37.5">
      <c r="A10" s="8" t="s">
        <v>9</v>
      </c>
      <c r="B10" s="14">
        <v>27.2</v>
      </c>
      <c r="C10" s="14">
        <v>0.2</v>
      </c>
      <c r="D10" s="14">
        <v>23.6</v>
      </c>
      <c r="E10" s="14">
        <f t="shared" si="0"/>
        <v>-3.6</v>
      </c>
      <c r="F10" s="14">
        <f t="shared" si="1"/>
        <v>86.8</v>
      </c>
      <c r="G10" s="2"/>
    </row>
    <row r="11" spans="1:7" ht="20.25">
      <c r="A11" s="8" t="s">
        <v>10</v>
      </c>
      <c r="B11" s="14">
        <v>244.8</v>
      </c>
      <c r="C11" s="14">
        <v>0.4</v>
      </c>
      <c r="D11" s="14">
        <v>203.5</v>
      </c>
      <c r="E11" s="14">
        <f t="shared" si="0"/>
        <v>-41.3</v>
      </c>
      <c r="F11" s="14">
        <f t="shared" si="1"/>
        <v>83.1</v>
      </c>
      <c r="G11" s="2"/>
    </row>
    <row r="12" spans="1:7" ht="20.25">
      <c r="A12" s="8" t="s">
        <v>19</v>
      </c>
      <c r="B12" s="14">
        <v>861.1</v>
      </c>
      <c r="C12" s="18">
        <v>99.1</v>
      </c>
      <c r="D12" s="14">
        <v>680.8</v>
      </c>
      <c r="E12" s="14">
        <f t="shared" si="0"/>
        <v>-180.3</v>
      </c>
      <c r="F12" s="14">
        <f t="shared" si="1"/>
        <v>79.099999999999994</v>
      </c>
      <c r="G12" s="2"/>
    </row>
    <row r="13" spans="1:7" ht="20.25">
      <c r="A13" s="8" t="s">
        <v>15</v>
      </c>
      <c r="B13" s="14">
        <v>4525.6000000000004</v>
      </c>
      <c r="C13" s="14">
        <v>177.2</v>
      </c>
      <c r="D13" s="14">
        <v>3729</v>
      </c>
      <c r="E13" s="14">
        <f t="shared" si="0"/>
        <v>-796.6</v>
      </c>
      <c r="F13" s="14">
        <f t="shared" si="1"/>
        <v>82.4</v>
      </c>
      <c r="G13" s="2"/>
    </row>
    <row r="14" spans="1:7" ht="56.25">
      <c r="A14" s="8" t="s">
        <v>14</v>
      </c>
      <c r="B14" s="14">
        <v>2979.8</v>
      </c>
      <c r="C14" s="14">
        <v>514</v>
      </c>
      <c r="D14" s="14">
        <v>1698.9</v>
      </c>
      <c r="E14" s="14">
        <f t="shared" si="0"/>
        <v>-1280.9000000000001</v>
      </c>
      <c r="F14" s="14">
        <f t="shared" si="1"/>
        <v>57</v>
      </c>
      <c r="G14" s="2"/>
    </row>
    <row r="15" spans="1:7" ht="26.25" customHeight="1">
      <c r="A15" s="8" t="s">
        <v>17</v>
      </c>
      <c r="B15" s="14">
        <v>575.6</v>
      </c>
      <c r="C15" s="14">
        <v>28.2</v>
      </c>
      <c r="D15" s="14">
        <v>560.5</v>
      </c>
      <c r="E15" s="14">
        <f t="shared" si="0"/>
        <v>-15.1</v>
      </c>
      <c r="F15" s="14">
        <f t="shared" si="1"/>
        <v>97.4</v>
      </c>
    </row>
    <row r="16" spans="1:7" ht="37.5">
      <c r="A16" s="8" t="s">
        <v>18</v>
      </c>
      <c r="B16" s="14">
        <v>55</v>
      </c>
      <c r="C16" s="14">
        <v>29.1</v>
      </c>
      <c r="D16" s="14">
        <v>16.2</v>
      </c>
      <c r="E16" s="14">
        <f t="shared" ref="E16" si="2">D16-B16</f>
        <v>-38.799999999999997</v>
      </c>
      <c r="F16" s="14">
        <f t="shared" ref="F16" si="3">D16/B16%</f>
        <v>29.5</v>
      </c>
    </row>
    <row r="17" spans="1:7" ht="37.5">
      <c r="A17" s="8" t="s">
        <v>11</v>
      </c>
      <c r="B17" s="14">
        <v>1843.5</v>
      </c>
      <c r="C17" s="14">
        <v>32.9</v>
      </c>
      <c r="D17" s="14">
        <v>1476.3</v>
      </c>
      <c r="E17" s="14">
        <f t="shared" si="0"/>
        <v>-367.2</v>
      </c>
      <c r="F17" s="14">
        <f t="shared" si="1"/>
        <v>80.099999999999994</v>
      </c>
      <c r="G17" s="2"/>
    </row>
    <row r="18" spans="1:7" ht="37.5">
      <c r="A18" s="8" t="s">
        <v>12</v>
      </c>
      <c r="B18" s="14">
        <v>108</v>
      </c>
      <c r="C18" s="14">
        <v>0.2</v>
      </c>
      <c r="D18" s="14">
        <v>86.4</v>
      </c>
      <c r="E18" s="14">
        <f t="shared" si="0"/>
        <v>-21.6</v>
      </c>
      <c r="F18" s="14">
        <f t="shared" si="1"/>
        <v>80</v>
      </c>
    </row>
    <row r="19" spans="1:7" ht="37.5">
      <c r="A19" s="9" t="s">
        <v>13</v>
      </c>
      <c r="B19" s="15">
        <v>196.1</v>
      </c>
      <c r="C19" s="15">
        <v>2.5</v>
      </c>
      <c r="D19" s="15">
        <v>161</v>
      </c>
      <c r="E19" s="15">
        <f t="shared" si="0"/>
        <v>-35.1</v>
      </c>
      <c r="F19" s="15">
        <f t="shared" si="1"/>
        <v>82.1</v>
      </c>
    </row>
    <row r="20" spans="1:7" ht="20.25">
      <c r="A20" s="8" t="s">
        <v>16</v>
      </c>
      <c r="B20" s="16">
        <v>21.9</v>
      </c>
      <c r="C20" s="16">
        <v>0</v>
      </c>
      <c r="D20" s="16">
        <v>16.100000000000001</v>
      </c>
      <c r="E20" s="16">
        <f t="shared" si="0"/>
        <v>-5.8</v>
      </c>
      <c r="F20" s="16">
        <f t="shared" si="1"/>
        <v>73.5</v>
      </c>
      <c r="G20" s="2"/>
    </row>
  </sheetData>
  <mergeCells count="7">
    <mergeCell ref="E2:F2"/>
    <mergeCell ref="A3:A5"/>
    <mergeCell ref="B3:F3"/>
    <mergeCell ref="A1:F1"/>
    <mergeCell ref="B4:C4"/>
    <mergeCell ref="D4:D5"/>
    <mergeCell ref="E4:E5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2025-10-31T10:43:00Z</cp:lastPrinted>
  <dcterms:created xsi:type="dcterms:W3CDTF">2024-07-29T07:29:59Z</dcterms:created>
  <dcterms:modified xsi:type="dcterms:W3CDTF">2025-11-18T13:03:28Z</dcterms:modified>
</cp:coreProperties>
</file>